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FTW" sheetId="1" r:id="rId1"/>
  </sheets>
  <definedNames>
    <definedName name="_xlnm._FilterDatabase" localSheetId="0" hidden="1">FTW!$B$5:$X$12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9" i="1"/>
  <c r="K8" i="1"/>
  <c r="K12" i="1"/>
  <c r="K11" i="1"/>
  <c r="K10" i="1"/>
  <c r="K4" i="1" l="1"/>
</calcChain>
</file>

<file path=xl/sharedStrings.xml><?xml version="1.0" encoding="utf-8"?>
<sst xmlns="http://schemas.openxmlformats.org/spreadsheetml/2006/main" count="67" uniqueCount="26">
  <si>
    <t>PHOTO</t>
  </si>
  <si>
    <t>REFERENCE</t>
  </si>
  <si>
    <t>ITEM-NAME</t>
  </si>
  <si>
    <t>COLOR</t>
  </si>
  <si>
    <t>GENDER</t>
  </si>
  <si>
    <t>WIDTH</t>
  </si>
  <si>
    <t>CATEGORY</t>
  </si>
  <si>
    <t>DELIVERY</t>
  </si>
  <si>
    <t>RETAIL PRICE EUR€</t>
  </si>
  <si>
    <t>TOTAL
ORDER</t>
  </si>
  <si>
    <t>CHART</t>
  </si>
  <si>
    <t/>
  </si>
  <si>
    <t xml:space="preserve">Arizona SFB LEOI </t>
  </si>
  <si>
    <t>Tabacco Brown</t>
  </si>
  <si>
    <t xml:space="preserve"> Unisex</t>
  </si>
  <si>
    <t xml:space="preserve"> Regular</t>
  </si>
  <si>
    <t xml:space="preserve"> Leather</t>
  </si>
  <si>
    <t>April - May, 2025</t>
  </si>
  <si>
    <t>35-50</t>
  </si>
  <si>
    <t>Arizona LEOI Habana</t>
  </si>
  <si>
    <t>Habanna</t>
  </si>
  <si>
    <t xml:space="preserve">Boston SFB LEVE </t>
  </si>
  <si>
    <t>Black</t>
  </si>
  <si>
    <t>Mocca</t>
  </si>
  <si>
    <t xml:space="preserve">Boston LEOI </t>
  </si>
  <si>
    <t>Boston LEOI Habana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</si>
</sst>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[$USD]\ * #,##0.00_-;\-[$USD]\ * #,##0.00_-;_-[$USD]\ * &quot;-&quot;??_-;_-@_-"/>
    <numFmt numFmtId="167" formatCode="_([$€-2]\ * #,##0.00_);_([$€-2]\ * \(#,##0.00\);_([$€-2]\ * &quot;-&quot;??_);_(@_)"/>
    <numFmt numFmtId="168" formatCode="_-[$$-409]* #,##0.00_ ;_-[$$-409]* \-#,##0.00\ ;_-[$$-409]* &quot;-&quot;??_ ;_-@_ 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0"/>
      <name val="Aptos Narrow"/>
      <family val="2"/>
      <scheme val="minor"/>
    </font>
    <font>
      <b/>
      <sz val="14"/>
      <color theme="1"/>
      <name val="Calibri"/>
      <family val="2"/>
    </font>
    <font>
      <sz val="11"/>
      <name val="Aptos"/>
      <family val="2"/>
    </font>
    <font>
      <b/>
      <sz val="11"/>
      <color rgb="FFF2F2F2"/>
      <name val="等线"/>
      <family val="4"/>
      <charset val="134"/>
    </font>
    <font>
      <sz val="10"/>
      <name val="Aptos"/>
      <family val="2"/>
    </font>
    <font>
      <b/>
      <sz val="18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2"/>
      <name val="Aptos"/>
      <family val="2"/>
    </font>
    <font>
      <b/>
      <sz val="12"/>
      <color theme="1"/>
      <name val="Calibri"/>
      <family val="2"/>
    </font>
    <font>
      <sz val="9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1" xfId="3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Currency" xfId="1" builtinId="4"/>
    <cellStyle name="Millares 2" xfId="2"/>
    <cellStyle name="Neutral" xfId="3" builtinId="28"/>
    <cellStyle name="Normal" xfId="0" builtinId="0"/>
    <cellStyle name="Normal 3" xfId="4"/>
    <cellStyle name="Porcentaje 2 3" xfId="5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107950</xdr:rowOff>
    </xdr:from>
    <xdr:to>
      <xdr:col>2</xdr:col>
      <xdr:colOff>1331685</xdr:colOff>
      <xdr:row>3</xdr:row>
      <xdr:rowOff>75488</xdr:rowOff>
    </xdr:to>
    <xdr:pic>
      <xdr:nvPicPr>
        <xdr:cNvPr id="17" name="Imagen 76">
          <a:extLst>
            <a:ext uri="{FF2B5EF4-FFF2-40B4-BE49-F238E27FC236}">
              <a16:creationId xmlns:a16="http://schemas.microsoft.com/office/drawing/2014/main" xmlns="" id="{BA840BF0-21CB-4F54-9059-7396529CC7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56"/>
        <a:stretch/>
      </xdr:blipFill>
      <xdr:spPr bwMode="auto">
        <a:xfrm>
          <a:off x="361950" y="298450"/>
          <a:ext cx="2925535" cy="47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 fPrintsWithSheet="0"/>
  </xdr:twoCellAnchor>
  <xdr:twoCellAnchor>
    <xdr:from>
      <xdr:col>1</xdr:col>
      <xdr:colOff>145676</xdr:colOff>
      <xdr:row>9</xdr:row>
      <xdr:rowOff>44823</xdr:rowOff>
    </xdr:from>
    <xdr:to>
      <xdr:col>1</xdr:col>
      <xdr:colOff>974351</xdr:colOff>
      <xdr:row>9</xdr:row>
      <xdr:rowOff>463923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E55B1403-F8F7-427C-A361-441423BC7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1514848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10</xdr:row>
      <xdr:rowOff>44823</xdr:rowOff>
    </xdr:from>
    <xdr:to>
      <xdr:col>1</xdr:col>
      <xdr:colOff>974351</xdr:colOff>
      <xdr:row>10</xdr:row>
      <xdr:rowOff>463923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95202957-9DF0-4DD0-B833-45E4D2EF1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2067298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11</xdr:row>
      <xdr:rowOff>44824</xdr:rowOff>
    </xdr:from>
    <xdr:to>
      <xdr:col>1</xdr:col>
      <xdr:colOff>974351</xdr:colOff>
      <xdr:row>11</xdr:row>
      <xdr:rowOff>463924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1F0E5197-5A81-4AFC-8191-8CFC3B26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2619749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6</xdr:row>
      <xdr:rowOff>44824</xdr:rowOff>
    </xdr:from>
    <xdr:to>
      <xdr:col>1</xdr:col>
      <xdr:colOff>974351</xdr:colOff>
      <xdr:row>6</xdr:row>
      <xdr:rowOff>463924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693F266A-4D42-4454-AC74-F1FB03ED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4458074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7</xdr:row>
      <xdr:rowOff>44823</xdr:rowOff>
    </xdr:from>
    <xdr:to>
      <xdr:col>1</xdr:col>
      <xdr:colOff>974351</xdr:colOff>
      <xdr:row>7</xdr:row>
      <xdr:rowOff>463923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DD77DEB2-D30E-40B4-AB26-354DD320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3353173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8</xdr:row>
      <xdr:rowOff>44823</xdr:rowOff>
    </xdr:from>
    <xdr:to>
      <xdr:col>1</xdr:col>
      <xdr:colOff>974351</xdr:colOff>
      <xdr:row>8</xdr:row>
      <xdr:rowOff>463923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BEC3CA71-97C7-4534-A191-ED6E9751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3905623"/>
          <a:ext cx="831850" cy="4191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145676</xdr:colOff>
      <xdr:row>5</xdr:row>
      <xdr:rowOff>44823</xdr:rowOff>
    </xdr:from>
    <xdr:to>
      <xdr:col>1</xdr:col>
      <xdr:colOff>974351</xdr:colOff>
      <xdr:row>5</xdr:row>
      <xdr:rowOff>463923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663EDB33-7DFB-4CF6-AF81-1F0354F2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501" y="5010523"/>
          <a:ext cx="831850" cy="41910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X12"/>
  <sheetViews>
    <sheetView showGridLines="0" tabSelected="1" zoomScaleNormal="100" workbookViewId="0">
      <selection activeCell="X3" sqref="X3"/>
    </sheetView>
  </sheetViews>
  <sheetFormatPr defaultColWidth="14.42578125" defaultRowHeight="15" customHeight="1"/>
  <cols>
    <col min="1" max="1" width="4.42578125" customWidth="1"/>
    <col min="2" max="9" width="23.42578125" customWidth="1"/>
    <col min="10" max="10" width="18" customWidth="1"/>
    <col min="11" max="11" width="16.140625" bestFit="1" customWidth="1"/>
    <col min="12" max="12" width="14.42578125" customWidth="1"/>
    <col min="13" max="24" width="4.28515625" customWidth="1"/>
  </cols>
  <sheetData>
    <row r="3" spans="2:24" s="1" customFormat="1" ht="24.95" customHeight="1"/>
    <row r="4" spans="2:24" s="1" customFormat="1" ht="24.95" customHeight="1" thickBot="1">
      <c r="K4" s="18">
        <f>SUBTOTAL(9,K6:K12)</f>
        <v>3072</v>
      </c>
      <c r="L4"/>
      <c r="M4" s="16">
        <v>35</v>
      </c>
      <c r="N4" s="17">
        <v>36</v>
      </c>
      <c r="O4" s="17">
        <v>37</v>
      </c>
      <c r="P4" s="17">
        <v>38</v>
      </c>
      <c r="Q4" s="17">
        <v>39</v>
      </c>
      <c r="R4" s="17">
        <v>40</v>
      </c>
      <c r="S4" s="17">
        <v>41</v>
      </c>
      <c r="T4" s="17">
        <v>42</v>
      </c>
      <c r="U4" s="17">
        <v>43</v>
      </c>
      <c r="V4" s="17">
        <v>44</v>
      </c>
      <c r="W4" s="17">
        <v>45</v>
      </c>
      <c r="X4" s="17">
        <v>46</v>
      </c>
    </row>
    <row r="5" spans="2:24" s="3" customFormat="1" ht="48.6" customHeight="1" thickBot="1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10" t="s">
        <v>7</v>
      </c>
      <c r="J5" s="11" t="s">
        <v>8</v>
      </c>
      <c r="K5" s="12" t="s">
        <v>9</v>
      </c>
      <c r="L5" s="15" t="s">
        <v>10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s="1" customFormat="1" ht="60" customHeight="1">
      <c r="B6" s="7" t="s">
        <v>11</v>
      </c>
      <c r="C6" s="1">
        <v>552811</v>
      </c>
      <c r="D6" s="1" t="s">
        <v>12</v>
      </c>
      <c r="E6" s="1" t="s">
        <v>13</v>
      </c>
      <c r="F6" s="1" t="s">
        <v>14</v>
      </c>
      <c r="G6" s="1" t="s">
        <v>15</v>
      </c>
      <c r="H6" s="1" t="s">
        <v>16</v>
      </c>
      <c r="I6" s="19" t="s">
        <v>17</v>
      </c>
      <c r="J6" s="9">
        <v>130</v>
      </c>
      <c r="K6" s="2">
        <f t="shared" ref="K6:K12" si="0">SUM(M6:X6)</f>
        <v>276</v>
      </c>
      <c r="L6" s="5" t="s">
        <v>18</v>
      </c>
      <c r="M6" s="14"/>
      <c r="N6" s="8">
        <v>12</v>
      </c>
      <c r="O6" s="8">
        <v>12</v>
      </c>
      <c r="P6" s="8">
        <v>36</v>
      </c>
      <c r="Q6" s="8">
        <v>36</v>
      </c>
      <c r="R6" s="8">
        <v>36</v>
      </c>
      <c r="S6" s="8">
        <v>36</v>
      </c>
      <c r="T6" s="8">
        <v>36</v>
      </c>
      <c r="U6" s="8">
        <v>36</v>
      </c>
      <c r="V6" s="8">
        <v>24</v>
      </c>
      <c r="W6" s="8">
        <v>12</v>
      </c>
      <c r="X6" s="13"/>
    </row>
    <row r="7" spans="2:24" s="1" customFormat="1" ht="60" customHeight="1">
      <c r="B7" s="7" t="s">
        <v>11</v>
      </c>
      <c r="C7" s="1">
        <v>52531</v>
      </c>
      <c r="D7" s="1" t="s">
        <v>19</v>
      </c>
      <c r="E7" s="1" t="s">
        <v>20</v>
      </c>
      <c r="F7" s="1" t="s">
        <v>14</v>
      </c>
      <c r="G7" s="1" t="s">
        <v>15</v>
      </c>
      <c r="H7" s="1" t="s">
        <v>16</v>
      </c>
      <c r="I7" s="19" t="s">
        <v>17</v>
      </c>
      <c r="J7" s="9">
        <v>120</v>
      </c>
      <c r="K7" s="2">
        <f t="shared" si="0"/>
        <v>276</v>
      </c>
      <c r="L7" s="5" t="s">
        <v>18</v>
      </c>
      <c r="M7" s="14"/>
      <c r="N7" s="8">
        <v>12</v>
      </c>
      <c r="O7" s="8">
        <v>12</v>
      </c>
      <c r="P7" s="8">
        <v>36</v>
      </c>
      <c r="Q7" s="8">
        <v>36</v>
      </c>
      <c r="R7" s="8">
        <v>36</v>
      </c>
      <c r="S7" s="8">
        <v>36</v>
      </c>
      <c r="T7" s="8">
        <v>36</v>
      </c>
      <c r="U7" s="8">
        <v>36</v>
      </c>
      <c r="V7" s="8">
        <v>24</v>
      </c>
      <c r="W7" s="8">
        <v>12</v>
      </c>
      <c r="X7" s="13"/>
    </row>
    <row r="8" spans="2:24" s="1" customFormat="1" ht="60" customHeight="1">
      <c r="B8" s="7" t="s">
        <v>11</v>
      </c>
      <c r="C8" s="1">
        <v>660471</v>
      </c>
      <c r="D8" s="1" t="s">
        <v>21</v>
      </c>
      <c r="E8" s="1" t="s">
        <v>22</v>
      </c>
      <c r="F8" s="1" t="s">
        <v>14</v>
      </c>
      <c r="G8" s="1" t="s">
        <v>15</v>
      </c>
      <c r="H8" s="1" t="s">
        <v>16</v>
      </c>
      <c r="I8" s="19" t="s">
        <v>17</v>
      </c>
      <c r="J8" s="9">
        <v>160</v>
      </c>
      <c r="K8" s="2">
        <f t="shared" si="0"/>
        <v>612</v>
      </c>
      <c r="L8" s="5" t="s">
        <v>18</v>
      </c>
      <c r="M8" s="14"/>
      <c r="N8" s="8">
        <v>12</v>
      </c>
      <c r="O8" s="8">
        <v>36</v>
      </c>
      <c r="P8" s="8">
        <v>60</v>
      </c>
      <c r="Q8" s="8">
        <v>84</v>
      </c>
      <c r="R8" s="8">
        <v>72</v>
      </c>
      <c r="S8" s="8">
        <v>60</v>
      </c>
      <c r="T8" s="22">
        <v>72</v>
      </c>
      <c r="U8" s="8">
        <v>72</v>
      </c>
      <c r="V8" s="8">
        <v>60</v>
      </c>
      <c r="W8" s="8">
        <v>48</v>
      </c>
      <c r="X8" s="8">
        <v>36</v>
      </c>
    </row>
    <row r="9" spans="2:24" s="1" customFormat="1" ht="60" customHeight="1">
      <c r="B9" s="7" t="s">
        <v>11</v>
      </c>
      <c r="C9" s="1">
        <v>660461</v>
      </c>
      <c r="D9" s="1" t="s">
        <v>21</v>
      </c>
      <c r="E9" s="1" t="s">
        <v>23</v>
      </c>
      <c r="F9" s="1" t="s">
        <v>14</v>
      </c>
      <c r="G9" s="1" t="s">
        <v>15</v>
      </c>
      <c r="H9" s="1" t="s">
        <v>16</v>
      </c>
      <c r="I9" s="19" t="s">
        <v>17</v>
      </c>
      <c r="J9" s="9">
        <v>160</v>
      </c>
      <c r="K9" s="2">
        <f t="shared" si="0"/>
        <v>612</v>
      </c>
      <c r="L9" s="5" t="s">
        <v>18</v>
      </c>
      <c r="M9" s="20"/>
      <c r="N9" s="21">
        <v>12</v>
      </c>
      <c r="O9" s="21">
        <v>36</v>
      </c>
      <c r="P9" s="21">
        <v>60</v>
      </c>
      <c r="Q9" s="21">
        <v>84</v>
      </c>
      <c r="R9" s="21">
        <v>72</v>
      </c>
      <c r="S9" s="21">
        <v>60</v>
      </c>
      <c r="T9" s="21">
        <v>72</v>
      </c>
      <c r="U9" s="21">
        <v>72</v>
      </c>
      <c r="V9" s="21">
        <v>60</v>
      </c>
      <c r="W9" s="21">
        <v>48</v>
      </c>
      <c r="X9" s="21">
        <v>36</v>
      </c>
    </row>
    <row r="10" spans="2:24" s="1" customFormat="1" ht="60" customHeight="1">
      <c r="B10" s="7" t="s">
        <v>11</v>
      </c>
      <c r="C10" s="1">
        <v>59461</v>
      </c>
      <c r="D10" s="1" t="s">
        <v>24</v>
      </c>
      <c r="E10" s="1" t="s">
        <v>22</v>
      </c>
      <c r="F10" s="1" t="s">
        <v>14</v>
      </c>
      <c r="G10" s="1" t="s">
        <v>15</v>
      </c>
      <c r="H10" s="1" t="s">
        <v>16</v>
      </c>
      <c r="I10" s="19" t="s">
        <v>17</v>
      </c>
      <c r="J10" s="9">
        <v>150</v>
      </c>
      <c r="K10" s="2">
        <f t="shared" si="0"/>
        <v>432</v>
      </c>
      <c r="L10" s="5" t="s">
        <v>18</v>
      </c>
      <c r="M10" s="20"/>
      <c r="N10" s="21">
        <v>12</v>
      </c>
      <c r="O10" s="21">
        <v>24</v>
      </c>
      <c r="P10" s="21">
        <v>48</v>
      </c>
      <c r="Q10" s="21">
        <v>60</v>
      </c>
      <c r="R10" s="21">
        <v>48</v>
      </c>
      <c r="S10" s="21">
        <v>48</v>
      </c>
      <c r="T10" s="21">
        <v>48</v>
      </c>
      <c r="U10" s="21">
        <v>48</v>
      </c>
      <c r="V10" s="21">
        <v>36</v>
      </c>
      <c r="W10" s="21">
        <v>36</v>
      </c>
      <c r="X10" s="21">
        <v>24</v>
      </c>
    </row>
    <row r="11" spans="2:24" s="1" customFormat="1" ht="60" customHeight="1">
      <c r="B11" s="7" t="s">
        <v>11</v>
      </c>
      <c r="C11" s="1">
        <v>860131</v>
      </c>
      <c r="D11" s="1" t="s">
        <v>25</v>
      </c>
      <c r="E11" s="1" t="s">
        <v>20</v>
      </c>
      <c r="F11" s="1" t="s">
        <v>14</v>
      </c>
      <c r="G11" s="1" t="s">
        <v>15</v>
      </c>
      <c r="H11" s="1" t="s">
        <v>16</v>
      </c>
      <c r="I11" s="19" t="s">
        <v>17</v>
      </c>
      <c r="J11" s="9">
        <v>150</v>
      </c>
      <c r="K11" s="2">
        <f t="shared" si="0"/>
        <v>432</v>
      </c>
      <c r="L11" s="5" t="s">
        <v>18</v>
      </c>
      <c r="M11" s="20"/>
      <c r="N11" s="21">
        <v>12</v>
      </c>
      <c r="O11" s="21">
        <v>24</v>
      </c>
      <c r="P11" s="21">
        <v>48</v>
      </c>
      <c r="Q11" s="21">
        <v>60</v>
      </c>
      <c r="R11" s="21">
        <v>48</v>
      </c>
      <c r="S11" s="21">
        <v>48</v>
      </c>
      <c r="T11" s="21">
        <v>48</v>
      </c>
      <c r="U11" s="21">
        <v>48</v>
      </c>
      <c r="V11" s="21">
        <v>36</v>
      </c>
      <c r="W11" s="21">
        <v>36</v>
      </c>
      <c r="X11" s="21">
        <v>24</v>
      </c>
    </row>
    <row r="12" spans="2:24" s="1" customFormat="1" ht="60" customHeight="1">
      <c r="B12" s="7" t="s">
        <v>11</v>
      </c>
      <c r="C12" s="1">
        <v>960811</v>
      </c>
      <c r="D12" s="1" t="s">
        <v>24</v>
      </c>
      <c r="E12" s="1" t="s">
        <v>13</v>
      </c>
      <c r="F12" s="1" t="s">
        <v>14</v>
      </c>
      <c r="G12" s="1" t="s">
        <v>15</v>
      </c>
      <c r="H12" s="1" t="s">
        <v>16</v>
      </c>
      <c r="I12" s="19" t="s">
        <v>17</v>
      </c>
      <c r="J12" s="9">
        <v>150</v>
      </c>
      <c r="K12" s="2">
        <f t="shared" si="0"/>
        <v>432</v>
      </c>
      <c r="L12" s="5" t="s">
        <v>18</v>
      </c>
      <c r="M12" s="14"/>
      <c r="N12" s="8">
        <v>12</v>
      </c>
      <c r="O12" s="8">
        <v>24</v>
      </c>
      <c r="P12" s="8">
        <v>48</v>
      </c>
      <c r="Q12" s="8">
        <v>60</v>
      </c>
      <c r="R12" s="8">
        <v>48</v>
      </c>
      <c r="S12" s="8">
        <v>48</v>
      </c>
      <c r="T12" s="8">
        <v>48</v>
      </c>
      <c r="U12" s="8">
        <v>48</v>
      </c>
      <c r="V12" s="8">
        <v>36</v>
      </c>
      <c r="W12" s="8">
        <v>36</v>
      </c>
      <c r="X12" s="8">
        <v>24</v>
      </c>
    </row>
  </sheetData>
  <autoFilter ref="B5:X12"/>
  <conditionalFormatting sqref="B6:I12">
    <cfRule type="notContainsBlanks" dxfId="1" priority="4">
      <formula>LEN(TRIM(B6))&gt;0</formula>
    </cfRule>
  </conditionalFormatting>
  <conditionalFormatting sqref="K6:K12">
    <cfRule type="expression" dxfId="0" priority="2">
      <formula>#REF!&lt;&gt;""</formula>
    </cfRule>
  </conditionalFormatting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  <SharedWithUsers xmlns="2e1f2e42-5a2d-4553-8d38-dc4d96b4f84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F43D5B696134A920631A6B7B0DCEC" ma:contentTypeVersion="15" ma:contentTypeDescription="Crear nuevo documento." ma:contentTypeScope="" ma:versionID="47f1b7d48028654d6bc7415f65c81a2d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0f99e6ddf3eebcaf61a7fc741b52eee5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867FD-7ED9-4E6C-AD81-75ECBCB4EA1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2e1f2e42-5a2d-4553-8d38-dc4d96b4f8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04F8CC-4792-4E93-887A-DDEFC5C82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5AFE97-BF54-463E-AB57-7427D3C16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2024-06-20T14:00:26Z</dcterms:created>
  <dcterms:modified xsi:type="dcterms:W3CDTF">2025-06-18T09:40:47Z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